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8_{1057065D-286C-4373-BFB7-02D95F441EB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<sst xmlns="http://schemas.openxmlformats.org/spreadsheetml/2006/main" count="144" uniqueCount="50">
  <si>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</si>
  <si>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</si>
  <si>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</si>
  <si>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</si>
  <si>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</si>
  <si>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</si>
  <si>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</si>
  <si>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</si>
  <si>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</si>
  <si>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</si>
  <si>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</si>
  <si>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</si>
  <si>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</si>
  <si>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</si>
  <si>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</si>
  <si>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</si>
  <si>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</si>
  <si>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</si>
  <si>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</si>
  <si>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</si>
  <si>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</si>
  <si>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</si>
  <si>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</si>
  <si>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</si>
  <si>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</si>
  <si>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</si>
  <si>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</si>
  <si>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</si>
  <si>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</si>
  <si>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</si>
  <si>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</si>
  <si>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</si>
  <si>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</si>
  <si>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</si>
  <si>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</si>
  <si>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</si>
  <si>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</si>
  <si>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</si>
  <si>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</si>
  <si>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</si>
  <si>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</si>
  <si>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</si>
  <si>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</si>
  <si>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</si>
  <si>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</si>
  <si>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t>X</t>
  </si>
  <si>
    <t xml:space="preserve">Se tomaran muestras para estudios de biogas, lixiviados, en una o dos semanas mas por lo  que se enviaran evidencias para completar la información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</si>
  <si>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Abril 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</si>
  <si>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Abril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</si>
  <si>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Abril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</si>
</sst>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428626</xdr:colOff>
      <xdr:row>6</xdr:row>
      <xdr:rowOff>57151</xdr:rowOff>
    </xdr:from>
    <xdr:to>
      <xdr:col>2</xdr:col>
      <xdr:colOff>695325</xdr:colOff>
      <xdr:row>13</xdr:row>
      <xdr:rowOff>133351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E9FDBBCC-EA38-57AA-BD14-BD9C7914D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428751"/>
          <a:ext cx="2400299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383714</xdr:colOff>
      <xdr:row>6</xdr:row>
      <xdr:rowOff>85725</xdr:rowOff>
    </xdr:from>
    <xdr:to>
      <xdr:col>5</xdr:col>
      <xdr:colOff>609600</xdr:colOff>
      <xdr:row>13</xdr:row>
      <xdr:rowOff>161925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97AC3FC-2E3F-B1A0-B569-1A92F6496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84114" y="1457325"/>
          <a:ext cx="2359486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228599</xdr:colOff>
      <xdr:row>6</xdr:row>
      <xdr:rowOff>76201</xdr:rowOff>
    </xdr:from>
    <xdr:to>
      <xdr:col>8</xdr:col>
      <xdr:colOff>447674</xdr:colOff>
      <xdr:row>13</xdr:row>
      <xdr:rowOff>133351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8419624E-536A-A661-4B3F-87B105F5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399" y="1447801"/>
          <a:ext cx="4581525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16</xdr:row>
      <xdr:rowOff>95249</xdr:rowOff>
    </xdr:from>
    <xdr:to>
      <xdr:col>2</xdr:col>
      <xdr:colOff>704850</xdr:colOff>
      <xdr:row>23</xdr:row>
      <xdr:rowOff>180974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795BEF82-4AE7-1C6B-1AE0-7F0642DA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1" y="3752849"/>
          <a:ext cx="2419349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34</xdr:row>
      <xdr:rowOff>95251</xdr:rowOff>
    </xdr:from>
    <xdr:to>
      <xdr:col>2</xdr:col>
      <xdr:colOff>676275</xdr:colOff>
      <xdr:row>41</xdr:row>
      <xdr:rowOff>152401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D671304-CD73-FAC0-A163-E9295D09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" y="7867651"/>
          <a:ext cx="2371725" cy="165735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34</xdr:row>
      <xdr:rowOff>47624</xdr:rowOff>
    </xdr:from>
    <xdr:to>
      <xdr:col>5</xdr:col>
      <xdr:colOff>619125</xdr:colOff>
      <xdr:row>41</xdr:row>
      <xdr:rowOff>142875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266839D-9A40-FE2A-9049-661B6A18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24250" y="7820024"/>
          <a:ext cx="2428875" cy="169545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34</xdr:row>
      <xdr:rowOff>66675</xdr:rowOff>
    </xdr:from>
    <xdr:to>
      <xdr:col>8</xdr:col>
      <xdr:colOff>447675</xdr:colOff>
      <xdr:row>41</xdr:row>
      <xdr:rowOff>171450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76EA275D-4AC7-7A76-FB87-1F720846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10350" y="7839075"/>
          <a:ext cx="460057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62</xdr:row>
      <xdr:rowOff>66675</xdr:rowOff>
    </xdr:from>
    <xdr:to>
      <xdr:col>2</xdr:col>
      <xdr:colOff>704850</xdr:colOff>
      <xdr:row>69</xdr:row>
      <xdr:rowOff>152400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9E3057-750F-A093-A880-28E17B09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7675" y="14239875"/>
          <a:ext cx="239077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62</xdr:row>
      <xdr:rowOff>57149</xdr:rowOff>
    </xdr:from>
    <xdr:to>
      <xdr:col>5</xdr:col>
      <xdr:colOff>561975</xdr:colOff>
      <xdr:row>69</xdr:row>
      <xdr:rowOff>142874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794FCD88-9C4A-4B75-9BE1-F3A167110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62350" y="14230349"/>
          <a:ext cx="2333625" cy="168592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200024</xdr:colOff>
      <xdr:row>62</xdr:row>
      <xdr:rowOff>76199</xdr:rowOff>
    </xdr:from>
    <xdr:to>
      <xdr:col>8</xdr:col>
      <xdr:colOff>438149</xdr:colOff>
      <xdr:row>69</xdr:row>
      <xdr:rowOff>142874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4BB6612-6EDC-EE63-D340-0ABF37C17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00824" y="14249399"/>
          <a:ext cx="46005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72</xdr:row>
      <xdr:rowOff>104774</xdr:rowOff>
    </xdr:from>
    <xdr:to>
      <xdr:col>2</xdr:col>
      <xdr:colOff>676276</xdr:colOff>
      <xdr:row>79</xdr:row>
      <xdr:rowOff>161925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1E4F653E-FE9B-6992-0ADB-9D1689F84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676" y="16563974"/>
          <a:ext cx="2362200" cy="1657351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91</xdr:row>
      <xdr:rowOff>95250</xdr:rowOff>
    </xdr:from>
    <xdr:to>
      <xdr:col>2</xdr:col>
      <xdr:colOff>647701</xdr:colOff>
      <xdr:row>98</xdr:row>
      <xdr:rowOff>142875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2727F695-A462-60B4-F4F4-B88EEF62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7675" y="20897850"/>
          <a:ext cx="2333626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371476</xdr:colOff>
      <xdr:row>91</xdr:row>
      <xdr:rowOff>114300</xdr:rowOff>
    </xdr:from>
    <xdr:to>
      <xdr:col>5</xdr:col>
      <xdr:colOff>619126</xdr:colOff>
      <xdr:row>98</xdr:row>
      <xdr:rowOff>123825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4A06D01E-3F00-2B88-764B-364D440F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71876" y="20916900"/>
          <a:ext cx="2381250" cy="1609725"/>
        </a:xfrm>
        <a:prstGeom prst="rect">
          <a:avLst/>
        </a:prstGeom>
      </xdr:spPr>
    </xdr:pic>
    <xdr:clientData/>
  </xdr:twoCellAnchor>
  <xdr:twoCellAnchor editAs="oneCell">
    <xdr:from>
      <xdr:col>6</xdr:col>
      <xdr:colOff>228599</xdr:colOff>
      <xdr:row>91</xdr:row>
      <xdr:rowOff>85726</xdr:rowOff>
    </xdr:from>
    <xdr:to>
      <xdr:col>8</xdr:col>
      <xdr:colOff>447674</xdr:colOff>
      <xdr:row>98</xdr:row>
      <xdr:rowOff>142876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0779B016-81AD-A93B-D3EA-3F664154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29399" y="20888326"/>
          <a:ext cx="4581525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101</xdr:row>
      <xdr:rowOff>114300</xdr:rowOff>
    </xdr:from>
    <xdr:to>
      <xdr:col>2</xdr:col>
      <xdr:colOff>685800</xdr:colOff>
      <xdr:row>108</xdr:row>
      <xdr:rowOff>142875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2704A35A-0FEB-C5FB-731B-C624F0E9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150" y="23202900"/>
          <a:ext cx="23812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146</xdr:row>
      <xdr:rowOff>104775</xdr:rowOff>
    </xdr:from>
    <xdr:to>
      <xdr:col>2</xdr:col>
      <xdr:colOff>695325</xdr:colOff>
      <xdr:row>153</xdr:row>
      <xdr:rowOff>171450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A0F83A1C-C44F-1392-02BE-6232DC8D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6250" y="33480375"/>
          <a:ext cx="235267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146</xdr:row>
      <xdr:rowOff>57150</xdr:rowOff>
    </xdr:from>
    <xdr:to>
      <xdr:col>5</xdr:col>
      <xdr:colOff>628650</xdr:colOff>
      <xdr:row>153</xdr:row>
      <xdr:rowOff>171450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3AC22C8B-239B-66B5-C570-1848F441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62350" y="33432750"/>
          <a:ext cx="240030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146</xdr:row>
      <xdr:rowOff>114301</xdr:rowOff>
    </xdr:from>
    <xdr:to>
      <xdr:col>8</xdr:col>
      <xdr:colOff>476249</xdr:colOff>
      <xdr:row>153</xdr:row>
      <xdr:rowOff>171451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31BE01CC-F80D-5A56-7AFB-F84D1116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19874" y="33489901"/>
          <a:ext cx="4619625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174</xdr:row>
      <xdr:rowOff>66676</xdr:rowOff>
    </xdr:from>
    <xdr:to>
      <xdr:col>2</xdr:col>
      <xdr:colOff>695325</xdr:colOff>
      <xdr:row>181</xdr:row>
      <xdr:rowOff>161926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22147962-AAC5-FAFF-9976-1AF5558AE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8151" y="39843076"/>
          <a:ext cx="2390774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174</xdr:row>
      <xdr:rowOff>95250</xdr:rowOff>
    </xdr:from>
    <xdr:to>
      <xdr:col>5</xdr:col>
      <xdr:colOff>600075</xdr:colOff>
      <xdr:row>181</xdr:row>
      <xdr:rowOff>161925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1DCC5768-67B6-C0CB-A98E-589186A0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62350" y="39871650"/>
          <a:ext cx="237172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174</xdr:row>
      <xdr:rowOff>66676</xdr:rowOff>
    </xdr:from>
    <xdr:to>
      <xdr:col>8</xdr:col>
      <xdr:colOff>447675</xdr:colOff>
      <xdr:row>181</xdr:row>
      <xdr:rowOff>123826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F3D7C4BB-D0FA-2BCB-F63E-ECDB35348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19875" y="39843076"/>
          <a:ext cx="4591050" cy="165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Normal="100" zoomScaleSheetLayoutView="100" workbookViewId="0">
      <selection activeCell="L175" sqref="L175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1" t="s">
        <v>49</v>
      </c>
      <c r="B1" s="20"/>
      <c r="C1" s="20"/>
      <c r="D1" s="20"/>
      <c r="E1" s="20"/>
      <c r="F1" s="20"/>
      <c r="G1" s="20"/>
      <c r="H1" s="20"/>
      <c r="I1" s="20"/>
    </row>
    <row r="2" spans="1:11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11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11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11" x14ac:dyDescent="0.35">
      <c r="A5" s="1" t="s">
        <v>0</v>
      </c>
      <c r="F5" s="17" t="s">
        <v>2</v>
      </c>
      <c r="G5" s="17"/>
      <c r="H5" s="2">
        <v>45394</v>
      </c>
    </row>
    <row r="10" spans="1:11" x14ac:dyDescent="0.35">
      <c r="K10" t="s">
        <v>42</v>
      </c>
    </row>
    <row r="26" spans="1:9" x14ac:dyDescent="0.35">
      <c r="A26" s="16" t="s">
        <v>40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>
        <v>45394</v>
      </c>
    </row>
    <row r="54" spans="1:9" x14ac:dyDescent="0.35">
      <c r="A54" s="18" t="s">
        <v>41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45397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45404</v>
      </c>
    </row>
    <row r="106" spans="1:9" x14ac:dyDescent="0.35">
      <c r="E106" t="s">
        <v>42</v>
      </c>
    </row>
    <row r="110" spans="1:9" x14ac:dyDescent="0.35">
      <c r="A110" s="18" t="s">
        <v>37</v>
      </c>
      <c r="B110" s="18"/>
      <c r="C110" s="18"/>
      <c r="D110" s="18"/>
      <c r="E110" s="18"/>
      <c r="F110" s="18"/>
      <c r="G110" s="18"/>
      <c r="H110" s="18"/>
      <c r="I110" s="18"/>
    </row>
    <row r="111" spans="1:9" x14ac:dyDescent="0.35">
      <c r="A111" s="18"/>
      <c r="B111" s="18"/>
      <c r="C111" s="18"/>
      <c r="D111" s="18"/>
      <c r="E111" s="18"/>
      <c r="F111" s="18"/>
      <c r="G111" s="18"/>
      <c r="H111" s="18"/>
      <c r="I111" s="18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/>
    </row>
    <row r="138" spans="1:9" x14ac:dyDescent="0.35">
      <c r="A138" s="18" t="s">
        <v>38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45408</v>
      </c>
    </row>
    <row r="166" spans="1:9" x14ac:dyDescent="0.35">
      <c r="A166" s="16" t="s">
        <v>44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>
        <v>45387</v>
      </c>
    </row>
    <row r="194" spans="1:9" x14ac:dyDescent="0.35">
      <c r="A194" s="16" t="s">
        <v>43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zoomScale="80" zoomScaleNormal="100" zoomScaleSheetLayoutView="80" workbookViewId="0">
      <selection activeCell="O23" sqref="O23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2"/>
      <c r="B1" s="22"/>
      <c r="C1" s="22"/>
      <c r="D1" s="23" t="s">
        <v>48</v>
      </c>
      <c r="E1" s="24"/>
      <c r="F1" s="24"/>
      <c r="G1" s="24"/>
      <c r="H1" s="24"/>
      <c r="I1" s="24"/>
      <c r="J1" s="24"/>
      <c r="K1" s="25"/>
    </row>
    <row r="2" spans="1:14" x14ac:dyDescent="0.35">
      <c r="A2" s="22"/>
      <c r="B2" s="22"/>
      <c r="C2" s="22"/>
      <c r="D2" s="26"/>
      <c r="E2" s="27"/>
      <c r="F2" s="27"/>
      <c r="G2" s="27"/>
      <c r="H2" s="27"/>
      <c r="I2" s="27"/>
      <c r="J2" s="27"/>
      <c r="K2" s="28"/>
    </row>
    <row r="3" spans="1:14" x14ac:dyDescent="0.35">
      <c r="A3" s="22"/>
      <c r="B3" s="22"/>
      <c r="C3" s="22"/>
      <c r="D3" s="26"/>
      <c r="E3" s="27"/>
      <c r="F3" s="27"/>
      <c r="G3" s="27"/>
      <c r="H3" s="27"/>
      <c r="I3" s="27"/>
      <c r="J3" s="27"/>
      <c r="K3" s="28"/>
    </row>
    <row r="4" spans="1:14" x14ac:dyDescent="0.35">
      <c r="A4" s="22"/>
      <c r="B4" s="22"/>
      <c r="C4" s="22"/>
      <c r="D4" s="29"/>
      <c r="E4" s="30"/>
      <c r="F4" s="30"/>
      <c r="G4" s="30"/>
      <c r="H4" s="30"/>
      <c r="I4" s="30"/>
      <c r="J4" s="30"/>
      <c r="K4" s="31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32.5</v>
      </c>
      <c r="C7" s="7">
        <v>6.5</v>
      </c>
      <c r="D7" s="7">
        <v>0.48</v>
      </c>
      <c r="E7" s="7">
        <v>0.57999999999999996</v>
      </c>
      <c r="F7" s="7">
        <v>0.23</v>
      </c>
      <c r="G7" s="7">
        <v>2.4E-2</v>
      </c>
      <c r="H7" s="7">
        <v>0.72</v>
      </c>
      <c r="I7" s="7">
        <v>0</v>
      </c>
      <c r="J7" s="7">
        <v>0</v>
      </c>
      <c r="K7" s="8">
        <f>SUM(C7:J7)</f>
        <v>8.5340000000000007</v>
      </c>
    </row>
    <row r="8" spans="1:14" x14ac:dyDescent="0.35">
      <c r="A8" s="7">
        <f>A7+1</f>
        <v>2</v>
      </c>
      <c r="B8" s="7">
        <v>23.8</v>
      </c>
      <c r="C8" s="7">
        <v>4.76</v>
      </c>
      <c r="D8" s="7">
        <v>0.38</v>
      </c>
      <c r="E8" s="7">
        <v>0.44</v>
      </c>
      <c r="F8" s="7">
        <v>0.1</v>
      </c>
      <c r="G8" s="7">
        <v>1.4999999999999999E-2</v>
      </c>
      <c r="H8" s="7">
        <v>0.4</v>
      </c>
      <c r="I8" s="7">
        <v>0</v>
      </c>
      <c r="J8" s="7">
        <v>0</v>
      </c>
      <c r="K8" s="8">
        <f t="shared" ref="K8:K37" si="0">SUM(C8:J8)</f>
        <v>6.0949999999999998</v>
      </c>
    </row>
    <row r="9" spans="1:14" x14ac:dyDescent="0.35">
      <c r="A9" s="7">
        <f t="shared" ref="A9:A36" si="1">A8+1</f>
        <v>3</v>
      </c>
      <c r="B9" s="7">
        <v>31.4</v>
      </c>
      <c r="C9" s="7">
        <v>6.28</v>
      </c>
      <c r="D9" s="7">
        <v>0.46</v>
      </c>
      <c r="E9" s="7">
        <v>0.55000000000000004</v>
      </c>
      <c r="F9" s="7">
        <v>0.2</v>
      </c>
      <c r="G9" s="7">
        <v>2.1999999999999999E-2</v>
      </c>
      <c r="H9" s="7">
        <v>0.7</v>
      </c>
      <c r="I9" s="7">
        <v>0</v>
      </c>
      <c r="J9" s="7">
        <v>0</v>
      </c>
      <c r="K9" s="8">
        <f t="shared" si="0"/>
        <v>8.2119999999999997</v>
      </c>
    </row>
    <row r="10" spans="1:14" x14ac:dyDescent="0.35">
      <c r="A10" s="7">
        <f t="shared" si="1"/>
        <v>4</v>
      </c>
      <c r="B10" s="7">
        <v>21.3</v>
      </c>
      <c r="C10" s="7">
        <v>4.26</v>
      </c>
      <c r="D10" s="7">
        <v>0.3</v>
      </c>
      <c r="E10" s="7">
        <v>0.39</v>
      </c>
      <c r="F10" s="7">
        <v>0.08</v>
      </c>
      <c r="G10" s="7">
        <v>1.2E-2</v>
      </c>
      <c r="H10" s="7">
        <v>0.2</v>
      </c>
      <c r="I10" s="7">
        <v>0</v>
      </c>
      <c r="J10" s="7">
        <v>0</v>
      </c>
      <c r="K10" s="8">
        <f t="shared" si="0"/>
        <v>5.2419999999999991</v>
      </c>
    </row>
    <row r="11" spans="1:14" x14ac:dyDescent="0.35">
      <c r="A11" s="7">
        <f t="shared" si="1"/>
        <v>5</v>
      </c>
      <c r="B11" s="7">
        <v>24.7</v>
      </c>
      <c r="C11" s="7">
        <v>4.9400000000000004</v>
      </c>
      <c r="D11" s="7">
        <v>0.39</v>
      </c>
      <c r="E11" s="7">
        <v>0.45</v>
      </c>
      <c r="F11" s="7">
        <v>0.13</v>
      </c>
      <c r="G11" s="7">
        <v>1.6E-2</v>
      </c>
      <c r="H11" s="7">
        <v>0.2</v>
      </c>
      <c r="I11" s="7">
        <v>0</v>
      </c>
      <c r="J11" s="7">
        <v>0</v>
      </c>
      <c r="K11" s="8">
        <f t="shared" si="0"/>
        <v>6.1260000000000003</v>
      </c>
    </row>
    <row r="12" spans="1:14" x14ac:dyDescent="0.35">
      <c r="A12" s="7">
        <f t="shared" si="1"/>
        <v>6</v>
      </c>
      <c r="B12" s="7">
        <v>12.4</v>
      </c>
      <c r="C12" s="7">
        <v>2.48</v>
      </c>
      <c r="D12" s="7">
        <v>0.22</v>
      </c>
      <c r="E12" s="7">
        <v>0.31</v>
      </c>
      <c r="F12" s="7">
        <v>0.05</v>
      </c>
      <c r="G12" s="7">
        <v>6.0000000000000001E-3</v>
      </c>
      <c r="H12" s="7">
        <v>0.1</v>
      </c>
      <c r="I12" s="7">
        <v>0</v>
      </c>
      <c r="J12" s="7">
        <v>0</v>
      </c>
      <c r="K12" s="8">
        <f t="shared" si="0"/>
        <v>3.1659999999999999</v>
      </c>
    </row>
    <row r="13" spans="1:14" x14ac:dyDescent="0.35">
      <c r="A13" s="7">
        <f t="shared" si="1"/>
        <v>7</v>
      </c>
      <c r="B13" s="7">
        <v>16</v>
      </c>
      <c r="C13" s="7">
        <v>3.2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8">
        <f t="shared" si="0"/>
        <v>3.2</v>
      </c>
    </row>
    <row r="14" spans="1:14" x14ac:dyDescent="0.35">
      <c r="A14" s="7">
        <f t="shared" si="1"/>
        <v>8</v>
      </c>
      <c r="B14" s="7">
        <v>28.1</v>
      </c>
      <c r="C14" s="7">
        <v>5.62</v>
      </c>
      <c r="D14" s="7">
        <v>0.41</v>
      </c>
      <c r="E14" s="7">
        <v>0.49</v>
      </c>
      <c r="F14" s="7">
        <v>0.17</v>
      </c>
      <c r="G14" s="7">
        <v>1.7999999999999999E-2</v>
      </c>
      <c r="H14" s="7">
        <v>0.3</v>
      </c>
      <c r="I14" s="7">
        <v>0</v>
      </c>
      <c r="J14" s="7">
        <v>0</v>
      </c>
      <c r="K14" s="8">
        <f t="shared" si="0"/>
        <v>7.008</v>
      </c>
      <c r="N14" s="3" t="s">
        <v>42</v>
      </c>
    </row>
    <row r="15" spans="1:14" x14ac:dyDescent="0.35">
      <c r="A15" s="7">
        <f t="shared" si="1"/>
        <v>9</v>
      </c>
      <c r="B15" s="7">
        <v>21.5</v>
      </c>
      <c r="C15" s="7">
        <v>4.3</v>
      </c>
      <c r="D15" s="7">
        <v>0.316</v>
      </c>
      <c r="E15" s="7">
        <v>0.41</v>
      </c>
      <c r="F15" s="7">
        <v>0.09</v>
      </c>
      <c r="G15" s="7">
        <v>1.4E-2</v>
      </c>
      <c r="H15" s="7">
        <v>0.2</v>
      </c>
      <c r="I15" s="7">
        <v>0</v>
      </c>
      <c r="J15" s="7">
        <v>0</v>
      </c>
      <c r="K15" s="8">
        <f t="shared" si="0"/>
        <v>5.33</v>
      </c>
    </row>
    <row r="16" spans="1:14" x14ac:dyDescent="0.35">
      <c r="A16" s="7">
        <f t="shared" si="1"/>
        <v>10</v>
      </c>
      <c r="B16" s="7">
        <v>29.95</v>
      </c>
      <c r="C16" s="7">
        <v>5.99</v>
      </c>
      <c r="D16" s="7">
        <v>0.44</v>
      </c>
      <c r="E16" s="7">
        <v>0.51</v>
      </c>
      <c r="F16" s="7">
        <v>0.18</v>
      </c>
      <c r="G16" s="7">
        <v>0.02</v>
      </c>
      <c r="H16" s="7">
        <v>0.6</v>
      </c>
      <c r="I16" s="7">
        <v>0</v>
      </c>
      <c r="J16" s="7">
        <v>0</v>
      </c>
      <c r="K16" s="8">
        <f t="shared" si="0"/>
        <v>7.7399999999999993</v>
      </c>
    </row>
    <row r="17" spans="1:16" x14ac:dyDescent="0.35">
      <c r="A17" s="7">
        <f t="shared" si="1"/>
        <v>11</v>
      </c>
      <c r="B17" s="7">
        <v>20.5</v>
      </c>
      <c r="C17" s="7">
        <v>4.0999999999999996</v>
      </c>
      <c r="D17" s="7">
        <v>0.28000000000000003</v>
      </c>
      <c r="E17" s="7">
        <v>0.38</v>
      </c>
      <c r="F17" s="7">
        <v>6.3E-2</v>
      </c>
      <c r="G17" s="7">
        <v>0.01</v>
      </c>
      <c r="H17" s="7">
        <v>0.2</v>
      </c>
      <c r="I17" s="7">
        <v>0</v>
      </c>
      <c r="J17" s="7">
        <v>0</v>
      </c>
      <c r="K17" s="8">
        <f t="shared" si="0"/>
        <v>5.0329999999999995</v>
      </c>
    </row>
    <row r="18" spans="1:16" x14ac:dyDescent="0.35">
      <c r="A18" s="7">
        <f t="shared" si="1"/>
        <v>12</v>
      </c>
      <c r="B18" s="7">
        <v>27.9</v>
      </c>
      <c r="C18" s="7">
        <v>5.58</v>
      </c>
      <c r="D18" s="7">
        <v>0.4</v>
      </c>
      <c r="E18" s="7">
        <v>0.46</v>
      </c>
      <c r="F18" s="7">
        <v>0.15</v>
      </c>
      <c r="G18" s="7">
        <v>1.7000000000000001E-2</v>
      </c>
      <c r="H18" s="7">
        <v>0.2</v>
      </c>
      <c r="I18" s="7">
        <v>0</v>
      </c>
      <c r="J18" s="7">
        <v>0</v>
      </c>
      <c r="K18" s="8">
        <f t="shared" si="0"/>
        <v>6.8070000000000013</v>
      </c>
    </row>
    <row r="19" spans="1:16" x14ac:dyDescent="0.35">
      <c r="A19" s="7">
        <f t="shared" si="1"/>
        <v>13</v>
      </c>
      <c r="B19" s="7">
        <v>13.9</v>
      </c>
      <c r="C19" s="7">
        <v>2.78</v>
      </c>
      <c r="D19" s="7">
        <v>0.26</v>
      </c>
      <c r="E19" s="7">
        <v>0.35</v>
      </c>
      <c r="F19" s="7">
        <v>0.06</v>
      </c>
      <c r="G19" s="7">
        <v>8.0000000000000002E-3</v>
      </c>
      <c r="H19" s="7">
        <v>0.1</v>
      </c>
      <c r="I19" s="7">
        <v>0</v>
      </c>
      <c r="J19" s="7">
        <v>0</v>
      </c>
      <c r="K19" s="8">
        <f t="shared" si="0"/>
        <v>3.5580000000000003</v>
      </c>
    </row>
    <row r="20" spans="1:16" x14ac:dyDescent="0.35">
      <c r="A20" s="7">
        <f t="shared" si="1"/>
        <v>14</v>
      </c>
      <c r="B20" s="7">
        <v>8.8000000000000007</v>
      </c>
      <c r="C20" s="7">
        <v>1.76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8">
        <f t="shared" si="0"/>
        <v>1.76</v>
      </c>
    </row>
    <row r="21" spans="1:16" x14ac:dyDescent="0.35">
      <c r="A21" s="7">
        <f t="shared" si="1"/>
        <v>15</v>
      </c>
      <c r="B21" s="7">
        <v>28.45</v>
      </c>
      <c r="C21" s="7">
        <v>5.69</v>
      </c>
      <c r="D21" s="7">
        <v>0.4</v>
      </c>
      <c r="E21" s="7">
        <v>0.48</v>
      </c>
      <c r="F21" s="7">
        <v>0.15</v>
      </c>
      <c r="G21" s="7">
        <v>1.9E-2</v>
      </c>
      <c r="H21" s="7">
        <v>0.3</v>
      </c>
      <c r="I21" s="7">
        <v>0</v>
      </c>
      <c r="J21" s="7">
        <v>0</v>
      </c>
      <c r="K21" s="8">
        <f t="shared" si="0"/>
        <v>7.0390000000000006</v>
      </c>
    </row>
    <row r="22" spans="1:16" x14ac:dyDescent="0.35">
      <c r="A22" s="7">
        <f t="shared" si="1"/>
        <v>16</v>
      </c>
      <c r="B22" s="7">
        <v>18.899999999999999</v>
      </c>
      <c r="C22" s="7">
        <v>3.78</v>
      </c>
      <c r="D22" s="7">
        <v>0.37</v>
      </c>
      <c r="E22" s="7">
        <v>0.45</v>
      </c>
      <c r="F22" s="7">
        <v>0.12</v>
      </c>
      <c r="G22" s="7">
        <v>1.7000000000000001E-2</v>
      </c>
      <c r="H22" s="7">
        <v>0.2</v>
      </c>
      <c r="I22" s="7">
        <v>0</v>
      </c>
      <c r="J22" s="7">
        <v>0</v>
      </c>
      <c r="K22" s="8">
        <f t="shared" si="0"/>
        <v>4.9370000000000003</v>
      </c>
    </row>
    <row r="23" spans="1:16" x14ac:dyDescent="0.35">
      <c r="A23" s="7">
        <f t="shared" si="1"/>
        <v>17</v>
      </c>
      <c r="B23" s="7">
        <v>30.3</v>
      </c>
      <c r="C23" s="7">
        <v>6.06</v>
      </c>
      <c r="D23" s="7">
        <v>0.42</v>
      </c>
      <c r="E23" s="7">
        <v>0.5</v>
      </c>
      <c r="F23" s="7">
        <v>0.17</v>
      </c>
      <c r="G23" s="7">
        <v>0.02</v>
      </c>
      <c r="H23" s="7">
        <v>0.7</v>
      </c>
      <c r="I23" s="7">
        <v>0</v>
      </c>
      <c r="J23" s="7">
        <v>0</v>
      </c>
      <c r="K23" s="8">
        <f t="shared" si="0"/>
        <v>7.8699999999999992</v>
      </c>
    </row>
    <row r="24" spans="1:16" x14ac:dyDescent="0.35">
      <c r="A24" s="7">
        <f t="shared" si="1"/>
        <v>18</v>
      </c>
      <c r="B24" s="7">
        <v>17.399999999999999</v>
      </c>
      <c r="C24" s="7">
        <v>3.48</v>
      </c>
      <c r="D24" s="7">
        <v>0.35</v>
      </c>
      <c r="E24" s="7">
        <v>0.4</v>
      </c>
      <c r="F24" s="7">
        <v>0.11799999999999999</v>
      </c>
      <c r="G24" s="7">
        <v>0.16</v>
      </c>
      <c r="H24" s="7">
        <v>0.1</v>
      </c>
      <c r="I24" s="7">
        <v>0</v>
      </c>
      <c r="J24" s="7">
        <v>0</v>
      </c>
      <c r="K24" s="8">
        <f t="shared" si="0"/>
        <v>4.6080000000000005</v>
      </c>
    </row>
    <row r="25" spans="1:16" x14ac:dyDescent="0.35">
      <c r="A25" s="7">
        <f t="shared" si="1"/>
        <v>19</v>
      </c>
      <c r="B25" s="7">
        <v>31</v>
      </c>
      <c r="C25" s="7">
        <v>6.2</v>
      </c>
      <c r="D25" s="7">
        <v>0.44</v>
      </c>
      <c r="E25" s="7">
        <v>0.52</v>
      </c>
      <c r="F25" s="7">
        <v>0.2</v>
      </c>
      <c r="G25" s="7">
        <v>2.1999999999999999E-2</v>
      </c>
      <c r="H25" s="7">
        <v>0.71</v>
      </c>
      <c r="I25" s="7">
        <v>0</v>
      </c>
      <c r="J25" s="7">
        <v>0</v>
      </c>
      <c r="K25" s="8">
        <f t="shared" si="0"/>
        <v>8.0920000000000005</v>
      </c>
    </row>
    <row r="26" spans="1:16" x14ac:dyDescent="0.35">
      <c r="A26" s="7">
        <f t="shared" si="1"/>
        <v>20</v>
      </c>
      <c r="B26" s="7">
        <v>17.399999999999999</v>
      </c>
      <c r="C26" s="7">
        <v>3.48</v>
      </c>
      <c r="D26" s="7">
        <v>0.33600000000000002</v>
      </c>
      <c r="E26" s="7">
        <v>0.2049</v>
      </c>
      <c r="F26" s="7">
        <v>0.114</v>
      </c>
      <c r="G26" s="7">
        <v>0.16</v>
      </c>
      <c r="H26" s="7">
        <v>0.1</v>
      </c>
      <c r="I26" s="7">
        <v>0</v>
      </c>
      <c r="J26" s="7">
        <v>0</v>
      </c>
      <c r="K26" s="8">
        <f t="shared" si="0"/>
        <v>4.3948999999999998</v>
      </c>
      <c r="P26" s="3" t="s">
        <v>42</v>
      </c>
    </row>
    <row r="27" spans="1:16" x14ac:dyDescent="0.35">
      <c r="A27" s="7">
        <f t="shared" si="1"/>
        <v>21</v>
      </c>
      <c r="B27" s="7">
        <v>7.5</v>
      </c>
      <c r="C27" s="7">
        <v>1.5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8">
        <f t="shared" si="0"/>
        <v>1.5</v>
      </c>
    </row>
    <row r="28" spans="1:16" x14ac:dyDescent="0.35">
      <c r="A28" s="7">
        <f t="shared" si="1"/>
        <v>22</v>
      </c>
      <c r="B28" s="7">
        <v>33.5</v>
      </c>
      <c r="C28" s="7">
        <v>6.7</v>
      </c>
      <c r="D28" s="7">
        <v>0.45</v>
      </c>
      <c r="E28" s="7">
        <v>0.5</v>
      </c>
      <c r="F28" s="7">
        <v>0.2</v>
      </c>
      <c r="G28" s="7">
        <v>0.02</v>
      </c>
      <c r="H28" s="7">
        <v>0.73</v>
      </c>
      <c r="I28" s="7">
        <v>0</v>
      </c>
      <c r="J28" s="7">
        <v>0</v>
      </c>
      <c r="K28" s="8">
        <f t="shared" si="0"/>
        <v>8.6</v>
      </c>
    </row>
    <row r="29" spans="1:16" x14ac:dyDescent="0.35">
      <c r="A29" s="7">
        <f t="shared" si="1"/>
        <v>23</v>
      </c>
      <c r="B29" s="7">
        <v>25</v>
      </c>
      <c r="C29" s="7">
        <v>5</v>
      </c>
      <c r="D29" s="7">
        <v>0.41</v>
      </c>
      <c r="E29" s="7">
        <v>0.45</v>
      </c>
      <c r="F29" s="7">
        <v>0.18</v>
      </c>
      <c r="G29" s="7">
        <v>1.7000000000000001E-2</v>
      </c>
      <c r="H29" s="7">
        <v>0.5</v>
      </c>
      <c r="I29" s="7">
        <v>0</v>
      </c>
      <c r="J29" s="7">
        <v>0</v>
      </c>
      <c r="K29" s="8">
        <f t="shared" si="0"/>
        <v>6.5570000000000004</v>
      </c>
    </row>
    <row r="30" spans="1:16" x14ac:dyDescent="0.35">
      <c r="A30" s="7">
        <f>A29+1</f>
        <v>24</v>
      </c>
      <c r="B30" s="7">
        <v>34.6</v>
      </c>
      <c r="C30" s="7">
        <v>6.92</v>
      </c>
      <c r="D30" s="7">
        <v>0.47</v>
      </c>
      <c r="E30" s="7">
        <v>0.53</v>
      </c>
      <c r="F30" s="7">
        <v>0.20200000000000001</v>
      </c>
      <c r="G30" s="7">
        <v>2.1999999999999999E-2</v>
      </c>
      <c r="H30" s="7">
        <v>0.72</v>
      </c>
      <c r="I30" s="7">
        <v>0</v>
      </c>
      <c r="J30" s="7">
        <v>0</v>
      </c>
      <c r="K30" s="8">
        <f t="shared" si="0"/>
        <v>8.8640000000000008</v>
      </c>
    </row>
    <row r="31" spans="1:16" x14ac:dyDescent="0.35">
      <c r="A31" s="7">
        <f t="shared" si="1"/>
        <v>25</v>
      </c>
      <c r="B31" s="7">
        <v>10.6</v>
      </c>
      <c r="C31" s="7">
        <v>2.12</v>
      </c>
      <c r="D31" s="7"/>
      <c r="E31" s="7">
        <v>0.30769999999999997</v>
      </c>
      <c r="F31" s="7">
        <v>0.34300000000000003</v>
      </c>
      <c r="G31" s="7">
        <v>0.1</v>
      </c>
      <c r="H31" s="7">
        <v>1.2999999999999999E-2</v>
      </c>
      <c r="I31" s="7">
        <v>0</v>
      </c>
      <c r="J31" s="7">
        <v>0</v>
      </c>
      <c r="K31" s="8">
        <f t="shared" si="0"/>
        <v>2.8837000000000002</v>
      </c>
    </row>
    <row r="32" spans="1:16" x14ac:dyDescent="0.35">
      <c r="A32" s="7">
        <f t="shared" si="1"/>
        <v>26</v>
      </c>
      <c r="B32" s="7">
        <v>24.04</v>
      </c>
      <c r="C32" s="7">
        <v>4.8079999999999998</v>
      </c>
      <c r="D32" s="7">
        <v>0.39</v>
      </c>
      <c r="E32" s="7">
        <v>0.4</v>
      </c>
      <c r="F32" s="7">
        <v>0.15</v>
      </c>
      <c r="G32" s="7">
        <v>1.6E-2</v>
      </c>
      <c r="H32" s="7">
        <v>0.4</v>
      </c>
      <c r="I32" s="7">
        <v>0</v>
      </c>
      <c r="J32" s="7">
        <v>0</v>
      </c>
      <c r="K32" s="8">
        <f t="shared" si="0"/>
        <v>6.1640000000000006</v>
      </c>
    </row>
    <row r="33" spans="1:11" x14ac:dyDescent="0.35">
      <c r="A33" s="7">
        <f t="shared" si="1"/>
        <v>27</v>
      </c>
      <c r="B33" s="7">
        <v>22.7</v>
      </c>
      <c r="C33" s="7">
        <v>4.54</v>
      </c>
      <c r="D33" s="7">
        <v>0.34</v>
      </c>
      <c r="E33" s="7">
        <v>0.38</v>
      </c>
      <c r="F33" s="7">
        <v>0.12</v>
      </c>
      <c r="G33" s="7">
        <v>1.4999999999999999E-2</v>
      </c>
      <c r="H33" s="7">
        <v>0.4</v>
      </c>
      <c r="I33" s="7">
        <v>0</v>
      </c>
      <c r="J33" s="7">
        <v>0</v>
      </c>
      <c r="K33" s="8">
        <f t="shared" si="0"/>
        <v>5.7949999999999999</v>
      </c>
    </row>
    <row r="34" spans="1:11" x14ac:dyDescent="0.35">
      <c r="A34" s="7">
        <f t="shared" si="1"/>
        <v>28</v>
      </c>
      <c r="B34" s="7">
        <v>10.8</v>
      </c>
      <c r="C34" s="7">
        <v>2.16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8">
        <f t="shared" si="0"/>
        <v>2.16</v>
      </c>
    </row>
    <row r="35" spans="1:11" x14ac:dyDescent="0.35">
      <c r="A35" s="7">
        <f t="shared" si="1"/>
        <v>29</v>
      </c>
      <c r="B35" s="7">
        <v>23.9</v>
      </c>
      <c r="C35" s="7">
        <v>4.78</v>
      </c>
      <c r="D35" s="7">
        <v>0.28899999999999998</v>
      </c>
      <c r="E35" s="7">
        <v>0.33</v>
      </c>
      <c r="F35" s="7">
        <v>0.13400000000000001</v>
      </c>
      <c r="G35" s="7">
        <v>1.29E-2</v>
      </c>
      <c r="H35" s="7">
        <v>0.4</v>
      </c>
      <c r="I35" s="7">
        <v>0</v>
      </c>
      <c r="J35" s="7">
        <v>0</v>
      </c>
      <c r="K35" s="8">
        <f t="shared" si="0"/>
        <v>5.9459000000000009</v>
      </c>
    </row>
    <row r="36" spans="1:11" x14ac:dyDescent="0.35">
      <c r="A36" s="7">
        <f t="shared" si="1"/>
        <v>30</v>
      </c>
      <c r="B36" s="7">
        <v>19.2</v>
      </c>
      <c r="C36" s="7">
        <v>3.84</v>
      </c>
      <c r="D36" s="7">
        <v>0.28899999999999998</v>
      </c>
      <c r="E36" s="7">
        <v>0.27600000000000002</v>
      </c>
      <c r="F36" s="7">
        <v>0.1</v>
      </c>
      <c r="G36" s="7">
        <v>7.0000000000000001E-3</v>
      </c>
      <c r="H36" s="7">
        <v>0.2</v>
      </c>
      <c r="I36" s="7">
        <v>0</v>
      </c>
      <c r="J36" s="7">
        <v>0</v>
      </c>
      <c r="K36" s="8">
        <f t="shared" si="0"/>
        <v>4.7119999999999989</v>
      </c>
    </row>
    <row r="37" spans="1:11" x14ac:dyDescent="0.35">
      <c r="A37" s="7">
        <f>A36+1</f>
        <v>31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668.03999999999985</v>
      </c>
      <c r="C38" s="9">
        <f>SUM(C7:C37)</f>
        <v>133.608</v>
      </c>
      <c r="D38" s="9">
        <f t="shared" ref="D38:K38" si="2">SUM(D7:D37)</f>
        <v>9.2900000000000009</v>
      </c>
      <c r="E38" s="9">
        <f t="shared" si="2"/>
        <v>11.0486</v>
      </c>
      <c r="F38" s="9">
        <f t="shared" si="2"/>
        <v>3.8039999999999998</v>
      </c>
      <c r="G38" s="9">
        <f t="shared" si="2"/>
        <v>0.78990000000000005</v>
      </c>
      <c r="H38" s="9">
        <f t="shared" si="2"/>
        <v>9.3929999999999989</v>
      </c>
      <c r="I38" s="9">
        <f t="shared" si="2"/>
        <v>0</v>
      </c>
      <c r="J38" s="9">
        <f t="shared" si="2"/>
        <v>0</v>
      </c>
      <c r="K38" s="9">
        <f t="shared" si="2"/>
        <v>167.93349999999995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AL10" sqref="AL10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2"/>
      <c r="B1" s="22"/>
      <c r="C1" s="22" t="s">
        <v>47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</row>
    <row r="2" spans="1:35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3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45383</v>
      </c>
      <c r="D7" s="12">
        <v>45411</v>
      </c>
      <c r="E7" s="15" t="s">
        <v>45</v>
      </c>
      <c r="F7" s="15"/>
      <c r="G7" s="15" t="s">
        <v>45</v>
      </c>
      <c r="H7" s="15"/>
      <c r="I7" s="15" t="s">
        <v>45</v>
      </c>
      <c r="J7" s="15"/>
      <c r="K7" s="15"/>
      <c r="L7" s="15" t="s">
        <v>45</v>
      </c>
      <c r="M7" s="15"/>
      <c r="N7" s="15" t="s">
        <v>45</v>
      </c>
      <c r="O7" s="15"/>
      <c r="P7" s="15" t="s">
        <v>45</v>
      </c>
      <c r="Q7" s="15"/>
      <c r="R7" s="15"/>
      <c r="S7" s="15" t="s">
        <v>45</v>
      </c>
      <c r="T7" s="15"/>
      <c r="U7" s="15" t="s">
        <v>45</v>
      </c>
      <c r="V7" s="15"/>
      <c r="W7" s="15" t="s">
        <v>45</v>
      </c>
      <c r="X7" s="15"/>
      <c r="Y7" s="15"/>
      <c r="Z7" s="15" t="s">
        <v>45</v>
      </c>
      <c r="AA7" s="15"/>
      <c r="AB7" s="15" t="s">
        <v>45</v>
      </c>
      <c r="AC7" s="15"/>
      <c r="AD7" s="15" t="s">
        <v>45</v>
      </c>
      <c r="AE7" s="15"/>
      <c r="AF7" s="15"/>
      <c r="AG7" s="15" t="s">
        <v>45</v>
      </c>
      <c r="AH7" s="15"/>
      <c r="AI7" s="15"/>
    </row>
    <row r="8" spans="1:35" x14ac:dyDescent="0.35">
      <c r="A8" s="13">
        <f>A7+1</f>
        <v>2</v>
      </c>
      <c r="B8" s="14" t="s">
        <v>0</v>
      </c>
      <c r="C8" s="12">
        <v>45383</v>
      </c>
      <c r="D8" s="12">
        <v>45411</v>
      </c>
      <c r="E8" s="15" t="s">
        <v>45</v>
      </c>
      <c r="F8" s="15"/>
      <c r="G8" s="15" t="s">
        <v>45</v>
      </c>
      <c r="H8" s="15"/>
      <c r="I8" s="15" t="s">
        <v>45</v>
      </c>
      <c r="J8" s="15"/>
      <c r="K8" s="15"/>
      <c r="L8" s="15" t="s">
        <v>45</v>
      </c>
      <c r="M8" s="15"/>
      <c r="N8" s="15" t="s">
        <v>45</v>
      </c>
      <c r="O8" s="15"/>
      <c r="P8" s="15" t="s">
        <v>45</v>
      </c>
      <c r="Q8" s="15"/>
      <c r="R8" s="15"/>
      <c r="S8" s="15" t="s">
        <v>45</v>
      </c>
      <c r="T8" s="15"/>
      <c r="U8" s="15" t="s">
        <v>45</v>
      </c>
      <c r="V8" s="15"/>
      <c r="W8" s="15" t="s">
        <v>45</v>
      </c>
      <c r="X8" s="15"/>
      <c r="Y8" s="15"/>
      <c r="Z8" s="15" t="s">
        <v>45</v>
      </c>
      <c r="AA8" s="15"/>
      <c r="AB8" s="15" t="s">
        <v>45</v>
      </c>
      <c r="AC8" s="15"/>
      <c r="AD8" s="15" t="s">
        <v>45</v>
      </c>
      <c r="AE8" s="15"/>
      <c r="AF8" s="15"/>
      <c r="AG8" s="15" t="s">
        <v>45</v>
      </c>
      <c r="AH8" s="15"/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45383</v>
      </c>
      <c r="D9" s="12">
        <v>45411</v>
      </c>
      <c r="E9" s="15" t="s">
        <v>45</v>
      </c>
      <c r="F9" s="15"/>
      <c r="G9" s="15" t="s">
        <v>45</v>
      </c>
      <c r="H9" s="15"/>
      <c r="I9" s="15"/>
      <c r="J9" s="15"/>
      <c r="K9" s="15"/>
      <c r="L9" s="15" t="s">
        <v>45</v>
      </c>
      <c r="M9" s="15"/>
      <c r="N9" s="15" t="s">
        <v>45</v>
      </c>
      <c r="O9" s="15"/>
      <c r="P9" s="15" t="s">
        <v>45</v>
      </c>
      <c r="Q9" s="15"/>
      <c r="R9" s="15"/>
      <c r="S9" s="15" t="s">
        <v>45</v>
      </c>
      <c r="T9" s="15"/>
      <c r="U9" s="15" t="s">
        <v>45</v>
      </c>
      <c r="V9" s="15"/>
      <c r="W9" s="15" t="s">
        <v>45</v>
      </c>
      <c r="X9" s="15"/>
      <c r="Y9" s="15"/>
      <c r="Z9" s="15" t="s">
        <v>45</v>
      </c>
      <c r="AA9" s="15"/>
      <c r="AB9" s="15" t="s">
        <v>45</v>
      </c>
      <c r="AC9" s="15"/>
      <c r="AD9" s="15" t="s">
        <v>45</v>
      </c>
      <c r="AE9" s="15"/>
      <c r="AF9" s="15"/>
      <c r="AG9" s="15" t="s">
        <v>45</v>
      </c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45383</v>
      </c>
      <c r="D12" s="12">
        <v>45411</v>
      </c>
      <c r="E12" s="15" t="s">
        <v>45</v>
      </c>
      <c r="F12" s="15"/>
      <c r="G12" s="15" t="s">
        <v>45</v>
      </c>
      <c r="H12" s="15"/>
      <c r="I12" s="15" t="s">
        <v>45</v>
      </c>
      <c r="J12" s="15"/>
      <c r="K12" s="15"/>
      <c r="L12" s="15" t="s">
        <v>45</v>
      </c>
      <c r="M12" s="15"/>
      <c r="N12" s="15" t="s">
        <v>45</v>
      </c>
      <c r="O12" s="15"/>
      <c r="P12" s="15" t="s">
        <v>45</v>
      </c>
      <c r="Q12" s="15"/>
      <c r="R12" s="15"/>
      <c r="S12" s="15" t="s">
        <v>45</v>
      </c>
      <c r="T12" s="15"/>
      <c r="U12" s="15" t="s">
        <v>45</v>
      </c>
      <c r="V12" s="15"/>
      <c r="W12" s="15" t="s">
        <v>45</v>
      </c>
      <c r="X12" s="15"/>
      <c r="Y12" s="15"/>
      <c r="Z12" s="15" t="s">
        <v>45</v>
      </c>
      <c r="AA12" s="15"/>
      <c r="AB12" s="15" t="s">
        <v>45</v>
      </c>
      <c r="AC12" s="15"/>
      <c r="AD12" s="15" t="s">
        <v>45</v>
      </c>
      <c r="AE12" s="15"/>
      <c r="AF12" s="15"/>
      <c r="AG12" s="15" t="s">
        <v>45</v>
      </c>
      <c r="AH12" s="15"/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45383</v>
      </c>
      <c r="D14" s="12">
        <v>45412</v>
      </c>
      <c r="E14" s="15" t="s">
        <v>45</v>
      </c>
      <c r="F14" s="15"/>
      <c r="G14" s="15" t="s">
        <v>45</v>
      </c>
      <c r="H14" s="15"/>
      <c r="I14" s="15" t="s">
        <v>45</v>
      </c>
      <c r="J14" s="15"/>
      <c r="K14" s="15"/>
      <c r="L14" s="15" t="s">
        <v>45</v>
      </c>
      <c r="M14" s="15"/>
      <c r="N14" s="15" t="s">
        <v>45</v>
      </c>
      <c r="O14" s="15"/>
      <c r="P14" s="15" t="s">
        <v>45</v>
      </c>
      <c r="Q14" s="15"/>
      <c r="R14" s="15"/>
      <c r="S14" s="15" t="s">
        <v>45</v>
      </c>
      <c r="T14" s="15"/>
      <c r="U14" s="15" t="s">
        <v>45</v>
      </c>
      <c r="V14" s="15"/>
      <c r="W14" s="15" t="s">
        <v>45</v>
      </c>
      <c r="X14" s="15"/>
      <c r="Y14" s="15"/>
      <c r="Z14" s="15" t="s">
        <v>45</v>
      </c>
      <c r="AA14" s="15"/>
      <c r="AB14" s="15" t="s">
        <v>45</v>
      </c>
      <c r="AC14" s="15"/>
      <c r="AD14" s="15"/>
      <c r="AE14" s="15" t="s">
        <v>45</v>
      </c>
      <c r="AF14" s="15"/>
      <c r="AG14" s="15"/>
      <c r="AH14" s="15" t="s">
        <v>45</v>
      </c>
      <c r="AI14" s="15"/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45383</v>
      </c>
      <c r="D18" s="12">
        <v>45411</v>
      </c>
      <c r="E18" s="15" t="s">
        <v>45</v>
      </c>
      <c r="F18" s="15"/>
      <c r="G18" s="15" t="s">
        <v>45</v>
      </c>
      <c r="H18" s="15"/>
      <c r="I18" s="15" t="s">
        <v>45</v>
      </c>
      <c r="J18" s="15"/>
      <c r="K18" s="15"/>
      <c r="L18" s="15" t="s">
        <v>45</v>
      </c>
      <c r="M18" s="15"/>
      <c r="N18" s="15" t="s">
        <v>45</v>
      </c>
      <c r="O18" s="15"/>
      <c r="P18" s="15" t="s">
        <v>45</v>
      </c>
      <c r="Q18" s="15"/>
      <c r="R18" s="15"/>
      <c r="S18" s="15" t="s">
        <v>45</v>
      </c>
      <c r="T18" s="15"/>
      <c r="U18" s="15" t="s">
        <v>45</v>
      </c>
      <c r="V18" s="15"/>
      <c r="W18" s="15" t="s">
        <v>45</v>
      </c>
      <c r="X18" s="15"/>
      <c r="Y18" s="15"/>
      <c r="Z18" s="15" t="s">
        <v>45</v>
      </c>
      <c r="AA18" s="15"/>
      <c r="AB18" s="15" t="s">
        <v>45</v>
      </c>
      <c r="AC18" s="15"/>
      <c r="AD18" s="15" t="s">
        <v>45</v>
      </c>
      <c r="AE18" s="15"/>
      <c r="AF18" s="15"/>
      <c r="AG18" s="15" t="s">
        <v>45</v>
      </c>
      <c r="AH18" s="15"/>
      <c r="AI18" s="15"/>
    </row>
    <row r="19" spans="1:35" x14ac:dyDescent="0.35">
      <c r="A19" s="36" t="s">
        <v>46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 </vt:lpstr>
      <vt:lpstr>Cronograma de actividades</vt:lpstr>
      <vt:lpstr>'Cronograma de actividades'!Área_de_impresión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2024-03-21T17:28:22Z</cp:lastPrinted>
  <dcterms:created xsi:type="dcterms:W3CDTF">2022-10-12T21:48:54Z</dcterms:created>
  <dcterms:modified xsi:type="dcterms:W3CDTF">2024-05-17T17:35:51Z</dcterms:modified>
</cp:coreProperties>
</file>